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192.168.100.4\関西広域連合\02企画課\32 ホームページ\20221219 連合基礎情報追加\"/>
    </mc:Choice>
  </mc:AlternateContent>
  <xr:revisionPtr revIDLastSave="0" documentId="13_ncr:1_{1C17585E-17A2-4AC4-9030-299510904BBA}" xr6:coauthVersionLast="47" xr6:coauthVersionMax="47" xr10:uidLastSave="{00000000-0000-0000-0000-000000000000}"/>
  <bookViews>
    <workbookView xWindow="-120" yWindow="-120" windowWidth="20730" windowHeight="11160" xr2:uid="{29992046-B145-4593-A42F-FB7F10E90DB7}"/>
  </bookViews>
  <sheets>
    <sheet name="面積、人口等"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5" i="1" l="1"/>
  <c r="G15" i="1"/>
  <c r="F15" i="1"/>
  <c r="E15" i="1"/>
  <c r="C15" i="1" l="1"/>
</calcChain>
</file>

<file path=xl/sharedStrings.xml><?xml version="1.0" encoding="utf-8"?>
<sst xmlns="http://schemas.openxmlformats.org/spreadsheetml/2006/main" count="26" uniqueCount="26">
  <si>
    <t>滋賀県</t>
  </si>
  <si>
    <t>京都府</t>
  </si>
  <si>
    <t>大阪府</t>
  </si>
  <si>
    <t>兵庫県</t>
  </si>
  <si>
    <t>奈良県</t>
  </si>
  <si>
    <t>和歌山県</t>
  </si>
  <si>
    <t>鳥取県</t>
  </si>
  <si>
    <t>徳島県</t>
    <phoneticPr fontId="3"/>
  </si>
  <si>
    <t>うち京都市</t>
    <phoneticPr fontId="3"/>
  </si>
  <si>
    <t>うち大阪市</t>
    <phoneticPr fontId="3"/>
  </si>
  <si>
    <t>うち堺市</t>
    <phoneticPr fontId="3"/>
  </si>
  <si>
    <t>うち神戸市</t>
    <phoneticPr fontId="3"/>
  </si>
  <si>
    <r>
      <t>面積</t>
    </r>
    <r>
      <rPr>
        <vertAlign val="superscript"/>
        <sz val="11"/>
        <color theme="1"/>
        <rFont val="游ゴシック"/>
        <family val="3"/>
        <charset val="128"/>
        <scheme val="minor"/>
      </rPr>
      <t xml:space="preserve">※1
</t>
    </r>
    <r>
      <rPr>
        <sz val="11"/>
        <color theme="1"/>
        <rFont val="游ゴシック"/>
        <family val="2"/>
        <charset val="128"/>
        <scheme val="minor"/>
      </rPr>
      <t>(㎢)</t>
    </r>
    <rPh sb="0" eb="2">
      <t>メンセキ</t>
    </rPh>
    <phoneticPr fontId="3"/>
  </si>
  <si>
    <r>
      <t>人口</t>
    </r>
    <r>
      <rPr>
        <vertAlign val="superscript"/>
        <sz val="11"/>
        <color theme="1"/>
        <rFont val="游ゴシック"/>
        <family val="3"/>
        <charset val="128"/>
        <scheme val="minor"/>
      </rPr>
      <t xml:space="preserve">※2
</t>
    </r>
    <r>
      <rPr>
        <sz val="11"/>
        <color theme="1"/>
        <rFont val="游ゴシック"/>
        <family val="2"/>
        <charset val="128"/>
        <scheme val="minor"/>
      </rPr>
      <t>(人)</t>
    </r>
    <rPh sb="6" eb="7">
      <t>ニン</t>
    </rPh>
    <phoneticPr fontId="3"/>
  </si>
  <si>
    <r>
      <t>宿泊施設数</t>
    </r>
    <r>
      <rPr>
        <vertAlign val="superscript"/>
        <sz val="11"/>
        <color theme="1"/>
        <rFont val="游ゴシック"/>
        <family val="3"/>
        <charset val="128"/>
        <scheme val="minor"/>
      </rPr>
      <t xml:space="preserve">※3
</t>
    </r>
    <r>
      <rPr>
        <sz val="11"/>
        <color theme="1"/>
        <rFont val="游ゴシック"/>
        <family val="3"/>
        <charset val="128"/>
        <scheme val="minor"/>
      </rPr>
      <t>(施設)</t>
    </r>
    <rPh sb="0" eb="5">
      <t>シュクハクシセツスウ</t>
    </rPh>
    <rPh sb="9" eb="11">
      <t>シセツ</t>
    </rPh>
    <phoneticPr fontId="3"/>
  </si>
  <si>
    <t>※3：観光庁「宿泊旅行統計調査　令和4年3月分（第2次速報値）」より</t>
    <rPh sb="24" eb="25">
      <t>ダイ</t>
    </rPh>
    <rPh sb="26" eb="27">
      <t>ジ</t>
    </rPh>
    <rPh sb="27" eb="30">
      <t>ソクホウチ</t>
    </rPh>
    <phoneticPr fontId="3"/>
  </si>
  <si>
    <r>
      <t>事業所数</t>
    </r>
    <r>
      <rPr>
        <sz val="11"/>
        <color theme="1"/>
        <rFont val="游ゴシック"/>
        <family val="3"/>
        <charset val="128"/>
        <scheme val="minor"/>
      </rPr>
      <t>(従業員10人以上)</t>
    </r>
    <r>
      <rPr>
        <vertAlign val="superscript"/>
        <sz val="11"/>
        <color theme="1"/>
        <rFont val="游ゴシック"/>
        <family val="3"/>
        <charset val="128"/>
        <scheme val="minor"/>
      </rPr>
      <t>※4</t>
    </r>
    <rPh sb="0" eb="4">
      <t>ジギョウショスウ</t>
    </rPh>
    <rPh sb="5" eb="8">
      <t>ジュウギョウイン</t>
    </rPh>
    <rPh sb="10" eb="11">
      <t>ニン</t>
    </rPh>
    <rPh sb="11" eb="13">
      <t>イジョウ</t>
    </rPh>
    <phoneticPr fontId="3"/>
  </si>
  <si>
    <t>※4：経済産業省　工業統計調査「2020年確報地域別統計表」より</t>
    <rPh sb="3" eb="8">
      <t>ケイザイサンギョウショウ</t>
    </rPh>
    <rPh sb="9" eb="15">
      <t>コウギョウトウケイチョウサ</t>
    </rPh>
    <rPh sb="20" eb="21">
      <t>ネン</t>
    </rPh>
    <rPh sb="21" eb="23">
      <t>カクホウ</t>
    </rPh>
    <rPh sb="23" eb="25">
      <t>チイキ</t>
    </rPh>
    <rPh sb="25" eb="26">
      <t>ベツ</t>
    </rPh>
    <rPh sb="26" eb="29">
      <t>トウケイヒョウ</t>
    </rPh>
    <phoneticPr fontId="3"/>
  </si>
  <si>
    <t>※5：総務省統計局「令和2年国勢調査」より</t>
    <phoneticPr fontId="3"/>
  </si>
  <si>
    <t>※2：総務省統計局「令和2年国勢調査」より</t>
    <phoneticPr fontId="3"/>
  </si>
  <si>
    <r>
      <t>第１次産業
就業者数</t>
    </r>
    <r>
      <rPr>
        <vertAlign val="superscript"/>
        <sz val="11"/>
        <color theme="1"/>
        <rFont val="游ゴシック"/>
        <family val="3"/>
        <charset val="128"/>
        <scheme val="minor"/>
      </rPr>
      <t xml:space="preserve">※5
</t>
    </r>
    <r>
      <rPr>
        <sz val="11"/>
        <color theme="1"/>
        <rFont val="游ゴシック"/>
        <family val="3"/>
        <charset val="128"/>
        <scheme val="minor"/>
      </rPr>
      <t>(人)</t>
    </r>
    <rPh sb="0" eb="1">
      <t>ダイ</t>
    </rPh>
    <rPh sb="2" eb="3">
      <t>ジ</t>
    </rPh>
    <rPh sb="3" eb="5">
      <t>サンギョウ</t>
    </rPh>
    <rPh sb="6" eb="9">
      <t>シュウギョウシャ</t>
    </rPh>
    <rPh sb="9" eb="10">
      <t>スウ</t>
    </rPh>
    <rPh sb="14" eb="15">
      <t>ニン</t>
    </rPh>
    <phoneticPr fontId="3"/>
  </si>
  <si>
    <t>※1：国土地理院「令和4年全国都道府県市区町村別面積調（10月1日時点）」より</t>
    <rPh sb="3" eb="8">
      <t>コクドチリイン</t>
    </rPh>
    <rPh sb="9" eb="11">
      <t>レイワ</t>
    </rPh>
    <rPh sb="12" eb="13">
      <t>ネン</t>
    </rPh>
    <rPh sb="13" eb="15">
      <t>ゼンコク</t>
    </rPh>
    <rPh sb="15" eb="19">
      <t>トドウフケン</t>
    </rPh>
    <rPh sb="19" eb="27">
      <t>シクチョウソンベツメンセキシラ</t>
    </rPh>
    <rPh sb="30" eb="31">
      <t>ツキ</t>
    </rPh>
    <rPh sb="32" eb="35">
      <t>ニチジテン</t>
    </rPh>
    <phoneticPr fontId="3"/>
  </si>
  <si>
    <t>◎人口、宿泊施設数、事業所数(従業員10人以上)、第１次産業就業者数は、関西広域連合構成団体の負担金算出の際の基礎数値に使用しています。</t>
    <rPh sb="20" eb="21">
      <t>ニン</t>
    </rPh>
    <rPh sb="30" eb="33">
      <t>シュウギョウシャ</t>
    </rPh>
    <rPh sb="33" eb="34">
      <t>スウ</t>
    </rPh>
    <rPh sb="36" eb="42">
      <t>カンサイコウイキレンゴウ</t>
    </rPh>
    <rPh sb="42" eb="44">
      <t>コウセイ</t>
    </rPh>
    <rPh sb="44" eb="46">
      <t>ダンタイ</t>
    </rPh>
    <rPh sb="47" eb="50">
      <t>フタンキン</t>
    </rPh>
    <rPh sb="50" eb="52">
      <t>サンシュツ</t>
    </rPh>
    <rPh sb="53" eb="54">
      <t>サイ</t>
    </rPh>
    <rPh sb="55" eb="59">
      <t>キソスウチ</t>
    </rPh>
    <rPh sb="60" eb="62">
      <t>シヨウ</t>
    </rPh>
    <phoneticPr fontId="3"/>
  </si>
  <si>
    <t>（参考）関西広域連合域内の面積、人口等</t>
    <rPh sb="1" eb="3">
      <t>サンコウ</t>
    </rPh>
    <rPh sb="4" eb="10">
      <t>カンサイコウイキレンゴウ</t>
    </rPh>
    <rPh sb="10" eb="12">
      <t>イキナイ</t>
    </rPh>
    <rPh sb="13" eb="15">
      <t>メンセキ</t>
    </rPh>
    <rPh sb="16" eb="18">
      <t>ジンコウ</t>
    </rPh>
    <rPh sb="18" eb="19">
      <t>トウ</t>
    </rPh>
    <phoneticPr fontId="3"/>
  </si>
  <si>
    <t>関西広域連合域内合計</t>
    <rPh sb="6" eb="8">
      <t>イキナイ</t>
    </rPh>
    <phoneticPr fontId="3"/>
  </si>
  <si>
    <t>(参考)全国</t>
    <rPh sb="1" eb="3">
      <t>サンコウ</t>
    </rPh>
    <rPh sb="4" eb="6">
      <t>ゼンコク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</si>
</sst>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87" formatCode="#,##0.00000000_ ;[Red]\-#,##0.00000000\ "/>
  </numFmts>
  <fonts count="8" x14ac:knownFonts="1">
    <font>
      <sz val="11"/>
      <color theme="1"/>
      <name val="游ゴシック"/>
      <family val="2"/>
      <charset val="128"/>
      <scheme val="minor"/>
    </font>
    <font>
      <sz val="11"/>
      <color theme="1"/>
      <name val="游ゴシック"/>
      <family val="2"/>
      <charset val="128"/>
      <scheme val="minor"/>
    </font>
    <font>
      <sz val="10.5"/>
      <color theme="1"/>
      <name val="游明朝"/>
      <family val="1"/>
      <charset val="128"/>
    </font>
    <font>
      <sz val="6"/>
      <name val="游ゴシック"/>
      <family val="2"/>
      <charset val="128"/>
      <scheme val="minor"/>
    </font>
    <font>
      <sz val="10.5"/>
      <color theme="1"/>
      <name val="游ゴシック"/>
      <family val="3"/>
      <charset val="128"/>
    </font>
    <font>
      <vertAlign val="superscript"/>
      <sz val="11"/>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s>
  <fills count="2">
    <fill>
      <patternFill patternType="none"/>
    </fill>
    <fill>
      <patternFill patternType="gray125"/>
    </fill>
  </fills>
  <borders count="16">
    <border>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
    <xf numFmtId="0" fontId="0" fillId="0" borderId="0" xfId="0">
      <alignment vertical="center"/>
    </xf>
    <xf numFmtId="0" fontId="0" fillId="0" borderId="4"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2" fillId="0" borderId="7"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3"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 xfId="0" applyFont="1" applyBorder="1" applyAlignment="1">
      <alignment horizontal="justify" vertical="center" wrapText="1"/>
    </xf>
    <xf numFmtId="0" fontId="0" fillId="0" borderId="14" xfId="0" applyBorder="1">
      <alignment vertical="center"/>
    </xf>
    <xf numFmtId="0" fontId="2" fillId="0" borderId="13" xfId="0" applyFont="1" applyBorder="1" applyAlignment="1">
      <alignment horizontal="justify" vertical="center"/>
    </xf>
    <xf numFmtId="0" fontId="0" fillId="0" borderId="13" xfId="0" applyBorder="1" applyAlignment="1">
      <alignment horizontal="center" vertical="center" wrapText="1"/>
    </xf>
    <xf numFmtId="0" fontId="0" fillId="0" borderId="0" xfId="0" applyAlignment="1">
      <alignment vertical="center" wrapText="1"/>
    </xf>
    <xf numFmtId="40" fontId="7" fillId="0" borderId="7" xfId="1" applyNumberFormat="1" applyFont="1" applyBorder="1" applyAlignment="1">
      <alignment horizontal="right" vertical="center" wrapText="1"/>
    </xf>
    <xf numFmtId="176" fontId="7" fillId="0" borderId="7" xfId="1" applyNumberFormat="1" applyFont="1" applyBorder="1" applyAlignment="1">
      <alignment horizontal="right" vertical="center" wrapText="1"/>
    </xf>
    <xf numFmtId="40" fontId="7" fillId="0" borderId="5" xfId="1" applyNumberFormat="1" applyFont="1" applyBorder="1" applyAlignment="1">
      <alignment horizontal="right" vertical="center" wrapText="1"/>
    </xf>
    <xf numFmtId="176" fontId="7" fillId="0" borderId="5" xfId="1" applyNumberFormat="1" applyFont="1" applyBorder="1" applyAlignment="1">
      <alignment horizontal="right" vertical="center" wrapText="1"/>
    </xf>
    <xf numFmtId="40" fontId="7" fillId="0" borderId="8" xfId="1" applyNumberFormat="1" applyFont="1" applyBorder="1" applyAlignment="1">
      <alignment horizontal="right" vertical="center" wrapText="1"/>
    </xf>
    <xf numFmtId="176" fontId="7" fillId="0" borderId="8" xfId="1" applyNumberFormat="1" applyFont="1" applyBorder="1" applyAlignment="1">
      <alignment horizontal="right" vertical="center" wrapText="1"/>
    </xf>
    <xf numFmtId="40" fontId="7" fillId="0" borderId="3" xfId="1" applyNumberFormat="1" applyFont="1" applyBorder="1" applyAlignment="1">
      <alignment horizontal="right" vertical="center" wrapText="1"/>
    </xf>
    <xf numFmtId="176" fontId="7" fillId="0" borderId="3" xfId="1" applyNumberFormat="1" applyFont="1" applyBorder="1" applyAlignment="1">
      <alignment horizontal="right" vertical="center" wrapText="1"/>
    </xf>
    <xf numFmtId="40" fontId="7" fillId="0" borderId="10" xfId="1" applyNumberFormat="1" applyFont="1" applyBorder="1" applyAlignment="1">
      <alignment horizontal="right" vertical="center" wrapText="1"/>
    </xf>
    <xf numFmtId="176" fontId="7" fillId="0" borderId="10" xfId="1" applyNumberFormat="1" applyFont="1" applyBorder="1" applyAlignment="1">
      <alignment horizontal="right" vertical="center" wrapText="1"/>
    </xf>
    <xf numFmtId="40" fontId="7" fillId="0" borderId="1" xfId="1" applyNumberFormat="1" applyFont="1" applyBorder="1" applyAlignment="1">
      <alignment horizontal="right" vertical="center" wrapText="1"/>
    </xf>
    <xf numFmtId="176" fontId="7" fillId="0" borderId="1" xfId="1" applyNumberFormat="1" applyFont="1" applyBorder="1" applyAlignment="1">
      <alignment horizontal="right" vertical="center" wrapText="1"/>
    </xf>
    <xf numFmtId="0" fontId="7" fillId="0" borderId="1" xfId="0" applyFont="1" applyBorder="1" applyAlignment="1">
      <alignment horizontal="right" vertical="center"/>
    </xf>
    <xf numFmtId="0" fontId="7" fillId="0" borderId="0" xfId="0" applyFont="1" applyAlignment="1">
      <alignment horizontal="right" vertical="center"/>
    </xf>
    <xf numFmtId="40" fontId="7" fillId="0" borderId="0" xfId="1" applyNumberFormat="1" applyFont="1" applyBorder="1" applyAlignment="1">
      <alignment horizontal="right" vertical="center" wrapText="1"/>
    </xf>
    <xf numFmtId="176" fontId="7" fillId="0" borderId="0" xfId="1" applyNumberFormat="1" applyFont="1" applyBorder="1" applyAlignment="1">
      <alignment horizontal="right" vertical="center" wrapText="1"/>
    </xf>
    <xf numFmtId="0" fontId="7" fillId="0" borderId="13" xfId="0" applyFont="1" applyBorder="1" applyAlignment="1">
      <alignment horizontal="right" vertical="center"/>
    </xf>
    <xf numFmtId="40" fontId="7" fillId="0" borderId="15" xfId="1" applyNumberFormat="1" applyFont="1" applyBorder="1" applyAlignment="1">
      <alignment horizontal="right" vertical="center" wrapText="1"/>
    </xf>
    <xf numFmtId="176" fontId="7" fillId="0" borderId="15" xfId="1" applyNumberFormat="1" applyFont="1" applyBorder="1" applyAlignment="1">
      <alignment horizontal="right" vertical="center" wrapText="1"/>
    </xf>
    <xf numFmtId="0" fontId="0" fillId="0" borderId="0" xfId="0" applyAlignment="1">
      <alignment vertical="center" wrapText="1"/>
    </xf>
    <xf numFmtId="187" fontId="7" fillId="0" borderId="0" xfId="1"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2580D-9F59-4778-B8B7-B6D0BFA47BFD}">
  <dimension ref="A1:G25"/>
  <sheetViews>
    <sheetView tabSelected="1" view="pageBreakPreview" topLeftCell="A9" zoomScale="110" zoomScaleNormal="100" zoomScaleSheetLayoutView="110" workbookViewId="0">
      <selection activeCell="A18" sqref="A18"/>
    </sheetView>
  </sheetViews>
  <sheetFormatPr defaultRowHeight="18.75" x14ac:dyDescent="0.4"/>
  <cols>
    <col min="1" max="1" width="3.875" customWidth="1"/>
    <col min="2" max="2" width="18.375" customWidth="1"/>
    <col min="3" max="7" width="18.25" customWidth="1"/>
  </cols>
  <sheetData>
    <row r="1" spans="1:7" ht="19.5" thickBot="1" x14ac:dyDescent="0.45">
      <c r="A1" t="s">
        <v>23</v>
      </c>
    </row>
    <row r="2" spans="1:7" ht="64.5" customHeight="1" thickBot="1" x14ac:dyDescent="0.45">
      <c r="A2" s="13"/>
      <c r="B2" s="14"/>
      <c r="C2" s="15" t="s">
        <v>12</v>
      </c>
      <c r="D2" s="15" t="s">
        <v>13</v>
      </c>
      <c r="E2" s="15" t="s">
        <v>14</v>
      </c>
      <c r="F2" s="15" t="s">
        <v>16</v>
      </c>
      <c r="G2" s="15" t="s">
        <v>20</v>
      </c>
    </row>
    <row r="3" spans="1:7" ht="18" customHeight="1" x14ac:dyDescent="0.4">
      <c r="A3" s="3" t="s">
        <v>0</v>
      </c>
      <c r="B3" s="7"/>
      <c r="C3" s="17">
        <v>4017.38</v>
      </c>
      <c r="D3" s="18">
        <v>1413610</v>
      </c>
      <c r="E3" s="18">
        <v>613</v>
      </c>
      <c r="F3" s="18">
        <v>1924</v>
      </c>
      <c r="G3" s="18">
        <v>15971</v>
      </c>
    </row>
    <row r="4" spans="1:7" ht="18" customHeight="1" x14ac:dyDescent="0.4">
      <c r="A4" s="1" t="s">
        <v>1</v>
      </c>
      <c r="B4" s="8"/>
      <c r="C4" s="19">
        <v>4612.2</v>
      </c>
      <c r="D4" s="20">
        <v>2578087</v>
      </c>
      <c r="E4" s="20">
        <v>4176</v>
      </c>
      <c r="F4" s="20">
        <v>2509</v>
      </c>
      <c r="G4" s="20">
        <v>21319</v>
      </c>
    </row>
    <row r="5" spans="1:7" ht="18" customHeight="1" x14ac:dyDescent="0.4">
      <c r="A5" s="5"/>
      <c r="B5" s="9" t="s">
        <v>8</v>
      </c>
      <c r="C5" s="21">
        <v>827.83</v>
      </c>
      <c r="D5" s="22">
        <v>1463723</v>
      </c>
      <c r="E5" s="22">
        <v>3412</v>
      </c>
      <c r="F5" s="22">
        <v>1145</v>
      </c>
      <c r="G5" s="22">
        <v>4452</v>
      </c>
    </row>
    <row r="6" spans="1:7" ht="18" customHeight="1" x14ac:dyDescent="0.4">
      <c r="A6" s="1" t="s">
        <v>2</v>
      </c>
      <c r="B6" s="8"/>
      <c r="C6" s="19">
        <v>1905.34</v>
      </c>
      <c r="D6" s="20">
        <v>8837685</v>
      </c>
      <c r="E6" s="20">
        <v>1562</v>
      </c>
      <c r="F6" s="20">
        <v>8976</v>
      </c>
      <c r="G6" s="20">
        <v>17807</v>
      </c>
    </row>
    <row r="7" spans="1:7" ht="18" customHeight="1" x14ac:dyDescent="0.4">
      <c r="A7" s="6"/>
      <c r="B7" s="10" t="s">
        <v>9</v>
      </c>
      <c r="C7" s="23">
        <v>225.33</v>
      </c>
      <c r="D7" s="24">
        <v>2752412</v>
      </c>
      <c r="E7" s="24">
        <v>1211</v>
      </c>
      <c r="F7" s="24">
        <v>2645</v>
      </c>
      <c r="G7" s="24">
        <v>1144</v>
      </c>
    </row>
    <row r="8" spans="1:7" ht="18" customHeight="1" x14ac:dyDescent="0.4">
      <c r="A8" s="5"/>
      <c r="B8" s="9" t="s">
        <v>10</v>
      </c>
      <c r="C8" s="21">
        <v>149.83000000000001</v>
      </c>
      <c r="D8" s="22">
        <v>826161</v>
      </c>
      <c r="E8" s="22">
        <v>37</v>
      </c>
      <c r="F8" s="22">
        <v>847</v>
      </c>
      <c r="G8" s="22">
        <v>1636</v>
      </c>
    </row>
    <row r="9" spans="1:7" ht="18" customHeight="1" x14ac:dyDescent="0.4">
      <c r="A9" s="1" t="s">
        <v>3</v>
      </c>
      <c r="B9" s="8"/>
      <c r="C9" s="19">
        <v>8400.94</v>
      </c>
      <c r="D9" s="20">
        <v>5465002</v>
      </c>
      <c r="E9" s="20">
        <v>1595</v>
      </c>
      <c r="F9" s="20">
        <v>4990</v>
      </c>
      <c r="G9" s="20">
        <v>43535</v>
      </c>
    </row>
    <row r="10" spans="1:7" ht="18" customHeight="1" x14ac:dyDescent="0.4">
      <c r="A10" s="5"/>
      <c r="B10" s="9" t="s">
        <v>11</v>
      </c>
      <c r="C10" s="21">
        <v>557.03</v>
      </c>
      <c r="D10" s="22">
        <v>1525152</v>
      </c>
      <c r="E10" s="22">
        <v>245</v>
      </c>
      <c r="F10" s="22">
        <v>900</v>
      </c>
      <c r="G10" s="22">
        <v>4645</v>
      </c>
    </row>
    <row r="11" spans="1:7" ht="18" customHeight="1" x14ac:dyDescent="0.4">
      <c r="A11" s="4" t="s">
        <v>4</v>
      </c>
      <c r="B11" s="11"/>
      <c r="C11" s="25">
        <v>3690.94</v>
      </c>
      <c r="D11" s="26">
        <v>1324473</v>
      </c>
      <c r="E11" s="26">
        <v>527</v>
      </c>
      <c r="F11" s="26">
        <v>1151</v>
      </c>
      <c r="G11" s="26">
        <v>13589</v>
      </c>
    </row>
    <row r="12" spans="1:7" ht="18" customHeight="1" x14ac:dyDescent="0.4">
      <c r="A12" s="4" t="s">
        <v>5</v>
      </c>
      <c r="B12" s="11"/>
      <c r="C12" s="25">
        <v>4724.6899999999996</v>
      </c>
      <c r="D12" s="26">
        <v>922584</v>
      </c>
      <c r="E12" s="26">
        <v>887</v>
      </c>
      <c r="F12" s="26">
        <v>1036</v>
      </c>
      <c r="G12" s="26">
        <v>34773</v>
      </c>
    </row>
    <row r="13" spans="1:7" ht="18" customHeight="1" x14ac:dyDescent="0.4">
      <c r="A13" s="4" t="s">
        <v>6</v>
      </c>
      <c r="B13" s="11"/>
      <c r="C13" s="25">
        <v>3507.13</v>
      </c>
      <c r="D13" s="26">
        <v>553407</v>
      </c>
      <c r="E13" s="26">
        <v>567</v>
      </c>
      <c r="F13" s="26">
        <v>571</v>
      </c>
      <c r="G13" s="26">
        <v>20713</v>
      </c>
    </row>
    <row r="14" spans="1:7" ht="18" customHeight="1" thickBot="1" x14ac:dyDescent="0.45">
      <c r="A14" s="2" t="s">
        <v>7</v>
      </c>
      <c r="B14" s="12"/>
      <c r="C14" s="27">
        <v>4146.99</v>
      </c>
      <c r="D14" s="28">
        <v>719559</v>
      </c>
      <c r="E14" s="28">
        <v>559</v>
      </c>
      <c r="F14" s="28">
        <v>679</v>
      </c>
      <c r="G14" s="28">
        <v>24448</v>
      </c>
    </row>
    <row r="15" spans="1:7" ht="18" customHeight="1" thickBot="1" x14ac:dyDescent="0.45">
      <c r="A15" s="2"/>
      <c r="B15" s="29" t="s">
        <v>24</v>
      </c>
      <c r="C15" s="27">
        <f>SUM(C3:C4,C6,C9,C11:C14)</f>
        <v>35005.61</v>
      </c>
      <c r="D15" s="28">
        <f>SUM(D3:D4,D6,D9,D11:D14)</f>
        <v>21814407</v>
      </c>
      <c r="E15" s="28">
        <f>SUM(E3:E4,E6,E9,E11:E14)</f>
        <v>10486</v>
      </c>
      <c r="F15" s="28">
        <f>SUM(F3:F4,F6,F9,F11:F14)</f>
        <v>21836</v>
      </c>
      <c r="G15" s="28">
        <f>SUM(G3:G4,G6,G9,G11:G14)</f>
        <v>192155</v>
      </c>
    </row>
    <row r="16" spans="1:7" ht="9" customHeight="1" thickBot="1" x14ac:dyDescent="0.45">
      <c r="B16" s="30"/>
      <c r="C16" s="31"/>
      <c r="D16" s="32"/>
      <c r="E16" s="32"/>
      <c r="F16" s="32"/>
      <c r="G16" s="32"/>
    </row>
    <row r="17" spans="1:7" ht="18" customHeight="1" thickBot="1" x14ac:dyDescent="0.45">
      <c r="A17" s="13" t="s">
        <v>25</v>
      </c>
      <c r="B17" s="33"/>
      <c r="C17" s="34">
        <v>377973.26</v>
      </c>
      <c r="D17" s="35">
        <v>126146099</v>
      </c>
      <c r="E17" s="37"/>
      <c r="F17" s="32"/>
      <c r="G17" s="32"/>
    </row>
    <row r="18" spans="1:7" ht="9" customHeight="1" x14ac:dyDescent="0.4">
      <c r="B18" s="30"/>
      <c r="C18" s="31"/>
      <c r="D18" s="32"/>
      <c r="E18" s="32"/>
      <c r="F18" s="32"/>
      <c r="G18" s="32"/>
    </row>
    <row r="19" spans="1:7" x14ac:dyDescent="0.4">
      <c r="A19" t="s">
        <v>21</v>
      </c>
    </row>
    <row r="20" spans="1:7" x14ac:dyDescent="0.4">
      <c r="A20" t="s">
        <v>19</v>
      </c>
    </row>
    <row r="21" spans="1:7" x14ac:dyDescent="0.4">
      <c r="A21" t="s">
        <v>15</v>
      </c>
    </row>
    <row r="22" spans="1:7" x14ac:dyDescent="0.4">
      <c r="A22" t="s">
        <v>17</v>
      </c>
    </row>
    <row r="23" spans="1:7" x14ac:dyDescent="0.4">
      <c r="A23" t="s">
        <v>18</v>
      </c>
    </row>
    <row r="24" spans="1:7" ht="45" customHeight="1" x14ac:dyDescent="0.4">
      <c r="A24" s="36" t="s">
        <v>22</v>
      </c>
      <c r="B24" s="36"/>
      <c r="C24" s="36"/>
      <c r="D24" s="36"/>
      <c r="E24" s="36"/>
      <c r="F24" s="36"/>
      <c r="G24" s="36"/>
    </row>
    <row r="25" spans="1:7" x14ac:dyDescent="0.4">
      <c r="A25" s="16"/>
      <c r="B25" s="16"/>
      <c r="C25" s="16"/>
      <c r="D25" s="16"/>
      <c r="E25" s="16"/>
      <c r="F25" s="16"/>
      <c r="G25" s="16"/>
    </row>
  </sheetData>
  <mergeCells count="1">
    <mergeCell ref="A24:G24"/>
  </mergeCells>
  <phoneticPr fontId="3"/>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面積、人口等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谷岡 保彦</dc:creator>
  <cp:lastModifiedBy>吉永 佳世</cp:lastModifiedBy>
  <cp:lastPrinted>2023-01-12T00:09:19Z</cp:lastPrinted>
  <dcterms:created xsi:type="dcterms:W3CDTF">2022-12-19T04:43:27Z</dcterms:created>
  <dcterms:modified xsi:type="dcterms:W3CDTF">2023-01-12T00:11:00Z</dcterms:modified>
</cp:coreProperties>
</file>